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075" windowHeight="125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<sst xmlns="http://schemas.openxmlformats.org/spreadsheetml/2006/main" count="125" uniqueCount="86">
  <si>
    <t>Obec Droužkovice</t>
  </si>
  <si>
    <t>Rudé Armády čp. 80</t>
  </si>
  <si>
    <t>431 44 Droužkovice</t>
  </si>
  <si>
    <t>IČO: 261 858</t>
  </si>
  <si>
    <t>majetkový účet</t>
  </si>
  <si>
    <t>počáteční stav (1.1.)</t>
  </si>
  <si>
    <t>+</t>
  </si>
  <si>
    <t>-</t>
  </si>
  <si>
    <t>konečný stav (31.12.)</t>
  </si>
  <si>
    <t>název</t>
  </si>
  <si>
    <t>018</t>
  </si>
  <si>
    <t>0010</t>
  </si>
  <si>
    <t>DDNM</t>
  </si>
  <si>
    <t>019</t>
  </si>
  <si>
    <t>ostatní DNM</t>
  </si>
  <si>
    <t>021</t>
  </si>
  <si>
    <t>0100</t>
  </si>
  <si>
    <t>DHM - stavby byt.domy</t>
  </si>
  <si>
    <t>0110</t>
  </si>
  <si>
    <t>DHM - stavby byt.domy Z</t>
  </si>
  <si>
    <t>0200</t>
  </si>
  <si>
    <t>DHM - stavby pro služby</t>
  </si>
  <si>
    <t>0300</t>
  </si>
  <si>
    <t>DHM - stavby jiné nebytové</t>
  </si>
  <si>
    <t>0400</t>
  </si>
  <si>
    <t>DHM - komunikace a VO</t>
  </si>
  <si>
    <t>0500</t>
  </si>
  <si>
    <t>DHM - inženýrské sítě</t>
  </si>
  <si>
    <t>0600</t>
  </si>
  <si>
    <t>DHM - ostatní stavby</t>
  </si>
  <si>
    <t>022</t>
  </si>
  <si>
    <t>DHM - SMV obecní úřad</t>
  </si>
  <si>
    <t>DHM - SMV hasiči</t>
  </si>
  <si>
    <t>028</t>
  </si>
  <si>
    <t>DDHM - obecní úřad</t>
  </si>
  <si>
    <t>0020</t>
  </si>
  <si>
    <t>DDHM - MŠ zástava</t>
  </si>
  <si>
    <t>0030</t>
  </si>
  <si>
    <t>DDHM - ŠJ zástava</t>
  </si>
  <si>
    <t>0040</t>
  </si>
  <si>
    <t>DDHM - hasiči</t>
  </si>
  <si>
    <t>0050</t>
  </si>
  <si>
    <t>DDHM - koupaliště</t>
  </si>
  <si>
    <t>0060</t>
  </si>
  <si>
    <t>DDHM - tělovýchovná jedn.</t>
  </si>
  <si>
    <t>0070</t>
  </si>
  <si>
    <t>DDHM - KD</t>
  </si>
  <si>
    <t>031</t>
  </si>
  <si>
    <t>Pozemky - zahr.,louky</t>
  </si>
  <si>
    <t>Pozemky - zahr.,louky VB</t>
  </si>
  <si>
    <t>0320</t>
  </si>
  <si>
    <t>Pozemky - zastav.plocha</t>
  </si>
  <si>
    <t>0410</t>
  </si>
  <si>
    <t>Pozemky - zast.plocha Z</t>
  </si>
  <si>
    <t>0420</t>
  </si>
  <si>
    <t>Pozemky - zast.plocha VB</t>
  </si>
  <si>
    <t>Pozemky - ostatní</t>
  </si>
  <si>
    <t>0520</t>
  </si>
  <si>
    <t>Pozemky - ostatní VB</t>
  </si>
  <si>
    <t>112</t>
  </si>
  <si>
    <t>042</t>
  </si>
  <si>
    <t>0025</t>
  </si>
  <si>
    <t>Nedok.DM - IS pro 31 RD</t>
  </si>
  <si>
    <t>0026</t>
  </si>
  <si>
    <t>Nedok.DM - IS pro 7 RD</t>
  </si>
  <si>
    <t>0028</t>
  </si>
  <si>
    <t>Nedok.DM - hřiště Větrná</t>
  </si>
  <si>
    <t>0067</t>
  </si>
  <si>
    <t>Nedok.DM - přest.čp.23</t>
  </si>
  <si>
    <t>069</t>
  </si>
  <si>
    <t>Ostatní dlouhod.fin.majetek</t>
  </si>
  <si>
    <t>Materiál na skladě</t>
  </si>
  <si>
    <t>132</t>
  </si>
  <si>
    <t>Zboží na skladě</t>
  </si>
  <si>
    <t>Nedok.DM - přest.stodoly</t>
  </si>
  <si>
    <t>0080</t>
  </si>
  <si>
    <t>DDHM - VČC</t>
  </si>
  <si>
    <t>041</t>
  </si>
  <si>
    <t>0046</t>
  </si>
  <si>
    <t>Nedok.DM - parkování u KD</t>
  </si>
  <si>
    <t>0048</t>
  </si>
  <si>
    <t>Nedok.DM - cyklotrasa</t>
  </si>
  <si>
    <t>CELKOVÝ PŘEDHLED MAJETKOVÝCH ÚČTŮ k 31. 12. 2020</t>
  </si>
  <si>
    <t xml:space="preserve">Nedok.DM </t>
  </si>
  <si>
    <t>0055</t>
  </si>
  <si>
    <t>Nákup pozemku 503/169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</si>
</sst>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13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49" fontId="0" fillId="0" borderId="15" xfId="0" applyNumberFormat="1" applyBorder="1" applyAlignment="1">
      <alignment horizontal="right"/>
    </xf>
    <xf numFmtId="44" fontId="0" fillId="0" borderId="12" xfId="37" applyFont="1" applyBorder="1" applyAlignment="1">
      <alignment/>
    </xf>
    <xf numFmtId="44" fontId="0" fillId="0" borderId="10" xfId="37" applyFont="1" applyBorder="1" applyAlignment="1">
      <alignment/>
    </xf>
    <xf numFmtId="44" fontId="0" fillId="0" borderId="11" xfId="37" applyFont="1" applyBorder="1" applyAlignment="1">
      <alignment/>
    </xf>
    <xf numFmtId="49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44" fontId="0" fillId="0" borderId="17" xfId="37" applyFont="1" applyBorder="1" applyAlignment="1">
      <alignment/>
    </xf>
    <xf numFmtId="44" fontId="0" fillId="0" borderId="17" xfId="37" applyFont="1" applyBorder="1" applyAlignment="1">
      <alignment/>
    </xf>
    <xf numFmtId="44" fontId="0" fillId="0" borderId="10" xfId="37" applyFont="1" applyBorder="1" applyAlignment="1">
      <alignment/>
    </xf>
    <xf numFmtId="0" fontId="4" fillId="0" borderId="0" xfId="0" applyFont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33" borderId="23" xfId="0" applyFont="1" applyFill="1" applyBorder="1" applyAlignment="1">
      <alignment/>
    </xf>
    <xf numFmtId="49" fontId="0" fillId="0" borderId="24" xfId="0" applyNumberFormat="1" applyBorder="1" applyAlignment="1">
      <alignment horizontal="right"/>
    </xf>
    <xf numFmtId="44" fontId="0" fillId="0" borderId="25" xfId="37" applyFont="1" applyBorder="1" applyAlignment="1">
      <alignment/>
    </xf>
    <xf numFmtId="44" fontId="0" fillId="0" borderId="26" xfId="37" applyFont="1" applyBorder="1" applyAlignment="1">
      <alignment/>
    </xf>
    <xf numFmtId="49" fontId="0" fillId="0" borderId="27" xfId="0" applyNumberFormat="1" applyBorder="1" applyAlignment="1">
      <alignment horizontal="right"/>
    </xf>
    <xf numFmtId="44" fontId="0" fillId="0" borderId="28" xfId="37" applyFont="1" applyBorder="1" applyAlignment="1">
      <alignment/>
    </xf>
    <xf numFmtId="44" fontId="0" fillId="0" borderId="29" xfId="37" applyFont="1" applyBorder="1" applyAlignment="1">
      <alignment/>
    </xf>
    <xf numFmtId="49" fontId="0" fillId="0" borderId="27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49" fontId="0" fillId="0" borderId="16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115" zoomScaleNormal="115" zoomScalePageLayoutView="0" workbookViewId="0" topLeftCell="A1">
      <selection activeCell="F44" sqref="F44"/>
    </sheetView>
  </sheetViews>
  <sheetFormatPr defaultColWidth="9.140625" defaultRowHeight="12.75"/>
  <cols>
    <col min="1" max="1" width="11.57421875" style="0" customWidth="1"/>
    <col min="2" max="2" width="5.8515625" style="0" customWidth="1"/>
    <col min="3" max="7" width="23.7109375" style="0" customWidth="1"/>
    <col min="8" max="8" width="9.140625" style="0" hidden="1" customWidth="1"/>
    <col min="10" max="10" width="9.140625" style="0" customWidth="1"/>
  </cols>
  <sheetData>
    <row r="1" spans="1:15" ht="14.25" customHeight="1">
      <c r="A1" s="37" t="s">
        <v>82</v>
      </c>
      <c r="B1" s="37"/>
      <c r="C1" s="37"/>
      <c r="D1" s="37"/>
      <c r="E1" s="37"/>
      <c r="F1" s="37"/>
      <c r="G1" s="37"/>
      <c r="H1" s="37"/>
      <c r="I1" s="5"/>
      <c r="J1" s="5"/>
      <c r="K1" s="5"/>
      <c r="L1" s="5"/>
      <c r="M1" s="5"/>
      <c r="N1" s="5"/>
      <c r="O1" s="5"/>
    </row>
    <row r="2" spans="1:15" ht="12" customHeight="1">
      <c r="A2" s="41" t="s">
        <v>0</v>
      </c>
      <c r="B2" s="41"/>
      <c r="C2" s="41"/>
      <c r="D2" s="41"/>
      <c r="E2" s="41"/>
      <c r="F2" s="41"/>
      <c r="G2" s="38" t="s">
        <v>3</v>
      </c>
      <c r="H2" s="38"/>
      <c r="I2" s="5"/>
      <c r="M2" s="6"/>
      <c r="N2" s="6"/>
      <c r="O2" s="6"/>
    </row>
    <row r="3" spans="1:8" ht="12" customHeight="1">
      <c r="A3" s="41" t="s">
        <v>1</v>
      </c>
      <c r="B3" s="41"/>
      <c r="C3" s="41"/>
      <c r="D3" s="41"/>
      <c r="E3" s="41"/>
      <c r="F3" s="41"/>
      <c r="G3" s="21"/>
      <c r="H3" s="21"/>
    </row>
    <row r="4" spans="1:8" ht="12" customHeight="1" thickBot="1">
      <c r="A4" s="41" t="s">
        <v>2</v>
      </c>
      <c r="B4" s="41"/>
      <c r="C4" s="41"/>
      <c r="D4" s="41"/>
      <c r="E4" s="41"/>
      <c r="F4" s="41"/>
      <c r="G4" s="21"/>
      <c r="H4" s="21"/>
    </row>
    <row r="5" spans="1:16" ht="12.75" customHeight="1" thickBot="1">
      <c r="A5" s="39" t="s">
        <v>4</v>
      </c>
      <c r="B5" s="40"/>
      <c r="C5" s="7" t="s">
        <v>9</v>
      </c>
      <c r="D5" s="7" t="s">
        <v>5</v>
      </c>
      <c r="E5" s="8" t="s">
        <v>6</v>
      </c>
      <c r="F5" s="8" t="s">
        <v>7</v>
      </c>
      <c r="G5" s="27" t="s">
        <v>8</v>
      </c>
      <c r="H5" s="22"/>
      <c r="I5" s="1"/>
      <c r="J5" s="1"/>
      <c r="K5" s="1"/>
      <c r="L5" s="1"/>
      <c r="M5" s="1"/>
      <c r="N5" s="1"/>
      <c r="O5" s="1"/>
      <c r="P5" s="1"/>
    </row>
    <row r="6" spans="1:16" ht="12.75" customHeight="1">
      <c r="A6" s="28" t="s">
        <v>10</v>
      </c>
      <c r="B6" s="10" t="s">
        <v>11</v>
      </c>
      <c r="C6" s="4" t="s">
        <v>12</v>
      </c>
      <c r="D6" s="13">
        <v>238112.14</v>
      </c>
      <c r="E6" s="13">
        <v>33765.05</v>
      </c>
      <c r="F6" s="13">
        <v>0</v>
      </c>
      <c r="G6" s="29">
        <f aca="true" t="shared" si="0" ref="G6:G43">D6+E6-F6</f>
        <v>271877.19</v>
      </c>
      <c r="H6" s="23"/>
      <c r="I6" s="1"/>
      <c r="J6" s="1"/>
      <c r="K6" s="1"/>
      <c r="L6" s="1"/>
      <c r="M6" s="1"/>
      <c r="N6" s="1"/>
      <c r="O6" s="1"/>
      <c r="P6" s="1"/>
    </row>
    <row r="7" spans="1:16" ht="12.75" customHeight="1">
      <c r="A7" s="28" t="s">
        <v>13</v>
      </c>
      <c r="B7" s="9" t="s">
        <v>11</v>
      </c>
      <c r="C7" s="2" t="s">
        <v>14</v>
      </c>
      <c r="D7" s="14">
        <v>149120</v>
      </c>
      <c r="E7" s="14">
        <v>369050</v>
      </c>
      <c r="F7" s="14">
        <v>149120</v>
      </c>
      <c r="G7" s="30">
        <f t="shared" si="0"/>
        <v>369050</v>
      </c>
      <c r="H7" s="24"/>
      <c r="I7" s="1"/>
      <c r="J7" s="1"/>
      <c r="K7" s="1"/>
      <c r="L7" s="1"/>
      <c r="M7" s="1"/>
      <c r="N7" s="1"/>
      <c r="O7" s="1"/>
      <c r="P7" s="1"/>
    </row>
    <row r="8" spans="1:16" ht="12.75" customHeight="1">
      <c r="A8" s="28" t="s">
        <v>15</v>
      </c>
      <c r="B8" s="9" t="s">
        <v>16</v>
      </c>
      <c r="C8" s="2" t="s">
        <v>17</v>
      </c>
      <c r="D8" s="14">
        <v>1423257.3</v>
      </c>
      <c r="E8" s="14">
        <v>0</v>
      </c>
      <c r="F8" s="14">
        <v>0</v>
      </c>
      <c r="G8" s="30">
        <f t="shared" si="0"/>
        <v>1423257.3</v>
      </c>
      <c r="H8" s="24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28" t="s">
        <v>15</v>
      </c>
      <c r="B9" s="9" t="s">
        <v>18</v>
      </c>
      <c r="C9" s="2" t="s">
        <v>19</v>
      </c>
      <c r="D9" s="14">
        <v>13407663.3</v>
      </c>
      <c r="E9" s="14">
        <v>0</v>
      </c>
      <c r="F9" s="14">
        <v>0</v>
      </c>
      <c r="G9" s="30">
        <f t="shared" si="0"/>
        <v>13407663.3</v>
      </c>
      <c r="H9" s="24"/>
      <c r="I9" s="1"/>
      <c r="J9" s="1"/>
      <c r="K9" s="1"/>
      <c r="L9" s="1"/>
      <c r="M9" s="1"/>
      <c r="N9" s="1"/>
      <c r="O9" s="1"/>
      <c r="P9" s="1"/>
    </row>
    <row r="10" spans="1:16" ht="12.75" customHeight="1">
      <c r="A10" s="28" t="s">
        <v>15</v>
      </c>
      <c r="B10" s="9" t="s">
        <v>20</v>
      </c>
      <c r="C10" s="2" t="s">
        <v>21</v>
      </c>
      <c r="D10" s="14">
        <v>8436558.15</v>
      </c>
      <c r="E10" s="14">
        <v>0</v>
      </c>
      <c r="F10" s="14">
        <v>0</v>
      </c>
      <c r="G10" s="30">
        <f t="shared" si="0"/>
        <v>8436558.15</v>
      </c>
      <c r="H10" s="24"/>
      <c r="I10" s="1"/>
      <c r="J10" s="1"/>
      <c r="K10" s="1"/>
      <c r="L10" s="1"/>
      <c r="M10" s="1"/>
      <c r="N10" s="1"/>
      <c r="O10" s="1"/>
      <c r="P10" s="1"/>
    </row>
    <row r="11" spans="1:16" ht="12.75" customHeight="1">
      <c r="A11" s="28" t="s">
        <v>15</v>
      </c>
      <c r="B11" s="9" t="s">
        <v>22</v>
      </c>
      <c r="C11" s="2" t="s">
        <v>23</v>
      </c>
      <c r="D11" s="14">
        <v>4668526.85</v>
      </c>
      <c r="E11" s="14">
        <v>0</v>
      </c>
      <c r="F11" s="14">
        <v>0</v>
      </c>
      <c r="G11" s="30">
        <f t="shared" si="0"/>
        <v>4668526.85</v>
      </c>
      <c r="H11" s="24"/>
      <c r="I11" s="1"/>
      <c r="J11" s="1"/>
      <c r="K11" s="1"/>
      <c r="L11" s="1"/>
      <c r="M11" s="1"/>
      <c r="N11" s="1"/>
      <c r="O11" s="1"/>
      <c r="P11" s="1"/>
    </row>
    <row r="12" spans="1:16" ht="12.75" customHeight="1">
      <c r="A12" s="28" t="s">
        <v>15</v>
      </c>
      <c r="B12" s="9" t="s">
        <v>24</v>
      </c>
      <c r="C12" s="2" t="s">
        <v>25</v>
      </c>
      <c r="D12" s="14">
        <v>51600880.41</v>
      </c>
      <c r="E12" s="14">
        <v>14624451.35</v>
      </c>
      <c r="F12" s="14">
        <v>76772</v>
      </c>
      <c r="G12" s="30">
        <f t="shared" si="0"/>
        <v>66148559.76</v>
      </c>
      <c r="H12" s="24"/>
      <c r="I12" s="1"/>
      <c r="J12" s="1"/>
      <c r="K12" s="1"/>
      <c r="L12" s="1"/>
      <c r="M12" s="1"/>
      <c r="N12" s="1"/>
      <c r="O12" s="1"/>
      <c r="P12" s="1"/>
    </row>
    <row r="13" spans="1:16" ht="12.75" customHeight="1">
      <c r="A13" s="28" t="s">
        <v>15</v>
      </c>
      <c r="B13" s="9" t="s">
        <v>26</v>
      </c>
      <c r="C13" s="2" t="s">
        <v>27</v>
      </c>
      <c r="D13" s="14">
        <v>47606116.34</v>
      </c>
      <c r="E13" s="14">
        <v>0</v>
      </c>
      <c r="F13" s="14">
        <v>0</v>
      </c>
      <c r="G13" s="30">
        <f t="shared" si="0"/>
        <v>47606116.34</v>
      </c>
      <c r="H13" s="24"/>
      <c r="I13" s="1"/>
      <c r="J13" s="1"/>
      <c r="K13" s="1"/>
      <c r="L13" s="1"/>
      <c r="M13" s="1"/>
      <c r="N13" s="1"/>
      <c r="O13" s="1"/>
      <c r="P13" s="1"/>
    </row>
    <row r="14" spans="1:16" ht="12.75" customHeight="1">
      <c r="A14" s="28" t="s">
        <v>15</v>
      </c>
      <c r="B14" s="9" t="s">
        <v>28</v>
      </c>
      <c r="C14" s="2" t="s">
        <v>29</v>
      </c>
      <c r="D14" s="14">
        <v>9269381.45</v>
      </c>
      <c r="E14" s="14">
        <v>300037.18</v>
      </c>
      <c r="F14" s="14">
        <v>0</v>
      </c>
      <c r="G14" s="30">
        <f t="shared" si="0"/>
        <v>9569418.629999999</v>
      </c>
      <c r="H14" s="24"/>
      <c r="I14" s="1"/>
      <c r="J14" s="1"/>
      <c r="K14" s="1"/>
      <c r="L14" s="1"/>
      <c r="M14" s="1"/>
      <c r="N14" s="1"/>
      <c r="O14" s="1"/>
      <c r="P14" s="1"/>
    </row>
    <row r="15" spans="1:16" ht="12.75" customHeight="1">
      <c r="A15" s="28" t="s">
        <v>30</v>
      </c>
      <c r="B15" s="9" t="s">
        <v>16</v>
      </c>
      <c r="C15" s="2" t="s">
        <v>32</v>
      </c>
      <c r="D15" s="14">
        <v>810495</v>
      </c>
      <c r="E15" s="14">
        <v>0</v>
      </c>
      <c r="F15" s="14">
        <v>0</v>
      </c>
      <c r="G15" s="30">
        <f t="shared" si="0"/>
        <v>810495</v>
      </c>
      <c r="H15" s="24"/>
      <c r="I15" s="1"/>
      <c r="J15" s="1"/>
      <c r="K15" s="1"/>
      <c r="L15" s="1"/>
      <c r="M15" s="1"/>
      <c r="N15" s="1"/>
      <c r="O15" s="1"/>
      <c r="P15" s="1"/>
    </row>
    <row r="16" spans="1:16" ht="12.75" customHeight="1">
      <c r="A16" s="28" t="s">
        <v>30</v>
      </c>
      <c r="B16" s="9" t="s">
        <v>20</v>
      </c>
      <c r="C16" s="2" t="s">
        <v>31</v>
      </c>
      <c r="D16" s="14">
        <v>6435408.55</v>
      </c>
      <c r="E16" s="14">
        <v>129662.4</v>
      </c>
      <c r="F16" s="14">
        <v>225430</v>
      </c>
      <c r="G16" s="30">
        <f>D16+E16-F16</f>
        <v>6339640.95</v>
      </c>
      <c r="H16" s="24"/>
      <c r="I16" s="1"/>
      <c r="J16" s="1"/>
      <c r="K16" s="1"/>
      <c r="L16" s="1"/>
      <c r="M16" s="1"/>
      <c r="N16" s="1"/>
      <c r="O16" s="1"/>
      <c r="P16" s="1"/>
    </row>
    <row r="17" spans="1:16" ht="12.75" customHeight="1">
      <c r="A17" s="28" t="s">
        <v>33</v>
      </c>
      <c r="B17" s="9" t="s">
        <v>11</v>
      </c>
      <c r="C17" s="2" t="s">
        <v>34</v>
      </c>
      <c r="D17" s="14">
        <v>1913579.53</v>
      </c>
      <c r="E17" s="14">
        <v>155066.97</v>
      </c>
      <c r="F17" s="14">
        <v>101115.5</v>
      </c>
      <c r="G17" s="30">
        <f t="shared" si="0"/>
        <v>1967531</v>
      </c>
      <c r="H17" s="24"/>
      <c r="I17" s="1"/>
      <c r="J17" s="1"/>
      <c r="K17" s="1"/>
      <c r="L17" s="1"/>
      <c r="M17" s="1"/>
      <c r="N17" s="1"/>
      <c r="O17" s="1"/>
      <c r="P17" s="1"/>
    </row>
    <row r="18" spans="1:16" ht="12.75" customHeight="1">
      <c r="A18" s="28" t="s">
        <v>33</v>
      </c>
      <c r="B18" s="9" t="s">
        <v>35</v>
      </c>
      <c r="C18" s="2" t="s">
        <v>36</v>
      </c>
      <c r="D18" s="14">
        <v>63879.1</v>
      </c>
      <c r="E18" s="14">
        <v>0</v>
      </c>
      <c r="F18" s="14">
        <v>0</v>
      </c>
      <c r="G18" s="30">
        <f t="shared" si="0"/>
        <v>63879.1</v>
      </c>
      <c r="H18" s="24"/>
      <c r="I18" s="1"/>
      <c r="J18" s="1"/>
      <c r="K18" s="1"/>
      <c r="L18" s="1"/>
      <c r="M18" s="1"/>
      <c r="N18" s="1"/>
      <c r="O18" s="1"/>
      <c r="P18" s="1"/>
    </row>
    <row r="19" spans="1:16" ht="12.75" customHeight="1">
      <c r="A19" s="28" t="s">
        <v>33</v>
      </c>
      <c r="B19" s="9" t="s">
        <v>37</v>
      </c>
      <c r="C19" s="2" t="s">
        <v>38</v>
      </c>
      <c r="D19" s="14">
        <v>68618.5</v>
      </c>
      <c r="E19" s="14">
        <v>0</v>
      </c>
      <c r="F19" s="14">
        <v>0</v>
      </c>
      <c r="G19" s="30">
        <f t="shared" si="0"/>
        <v>68618.5</v>
      </c>
      <c r="H19" s="24"/>
      <c r="I19" s="1"/>
      <c r="J19" s="1"/>
      <c r="K19" s="1"/>
      <c r="L19" s="1"/>
      <c r="M19" s="1"/>
      <c r="N19" s="1"/>
      <c r="O19" s="1"/>
      <c r="P19" s="1"/>
    </row>
    <row r="20" spans="1:16" ht="12.75" customHeight="1">
      <c r="A20" s="28" t="s">
        <v>33</v>
      </c>
      <c r="B20" s="9" t="s">
        <v>39</v>
      </c>
      <c r="C20" s="2" t="s">
        <v>40</v>
      </c>
      <c r="D20" s="14">
        <v>771026.44</v>
      </c>
      <c r="E20" s="14">
        <v>0</v>
      </c>
      <c r="F20" s="14">
        <v>0</v>
      </c>
      <c r="G20" s="30">
        <f t="shared" si="0"/>
        <v>771026.44</v>
      </c>
      <c r="H20" s="24"/>
      <c r="I20" s="1"/>
      <c r="J20" s="1"/>
      <c r="K20" s="1"/>
      <c r="L20" s="1"/>
      <c r="M20" s="1"/>
      <c r="N20" s="1"/>
      <c r="O20" s="1"/>
      <c r="P20" s="1"/>
    </row>
    <row r="21" spans="1:16" ht="12.75" customHeight="1">
      <c r="A21" s="28" t="s">
        <v>33</v>
      </c>
      <c r="B21" s="9" t="s">
        <v>41</v>
      </c>
      <c r="C21" s="2" t="s">
        <v>42</v>
      </c>
      <c r="D21" s="14">
        <v>60440.4</v>
      </c>
      <c r="E21" s="14">
        <v>0</v>
      </c>
      <c r="F21" s="14">
        <v>0</v>
      </c>
      <c r="G21" s="30">
        <f t="shared" si="0"/>
        <v>60440.4</v>
      </c>
      <c r="H21" s="24"/>
      <c r="I21" s="1"/>
      <c r="J21" s="1"/>
      <c r="K21" s="1"/>
      <c r="L21" s="1"/>
      <c r="M21" s="1"/>
      <c r="N21" s="1"/>
      <c r="O21" s="1"/>
      <c r="P21" s="1"/>
    </row>
    <row r="22" spans="1:16" ht="12.75" customHeight="1">
      <c r="A22" s="28" t="s">
        <v>33</v>
      </c>
      <c r="B22" s="9" t="s">
        <v>43</v>
      </c>
      <c r="C22" s="2" t="s">
        <v>44</v>
      </c>
      <c r="D22" s="14">
        <v>40729</v>
      </c>
      <c r="E22" s="14">
        <v>0</v>
      </c>
      <c r="F22" s="14">
        <v>0</v>
      </c>
      <c r="G22" s="30">
        <f t="shared" si="0"/>
        <v>40729</v>
      </c>
      <c r="H22" s="24"/>
      <c r="I22" s="1"/>
      <c r="J22" s="1"/>
      <c r="K22" s="1"/>
      <c r="L22" s="1"/>
      <c r="M22" s="1"/>
      <c r="N22" s="1"/>
      <c r="O22" s="1"/>
      <c r="P22" s="1"/>
    </row>
    <row r="23" spans="1:16" ht="12.75" customHeight="1">
      <c r="A23" s="28" t="s">
        <v>33</v>
      </c>
      <c r="B23" s="9" t="s">
        <v>45</v>
      </c>
      <c r="C23" s="2" t="s">
        <v>46</v>
      </c>
      <c r="D23" s="14">
        <v>512100.5</v>
      </c>
      <c r="E23" s="14">
        <v>0</v>
      </c>
      <c r="F23" s="14">
        <v>0</v>
      </c>
      <c r="G23" s="30">
        <f t="shared" si="0"/>
        <v>512100.5</v>
      </c>
      <c r="H23" s="24"/>
      <c r="I23" s="1"/>
      <c r="J23" s="1"/>
      <c r="K23" s="1"/>
      <c r="L23" s="1"/>
      <c r="M23" s="1"/>
      <c r="N23" s="1"/>
      <c r="O23" s="1"/>
      <c r="P23" s="1"/>
    </row>
    <row r="24" spans="1:16" ht="12.75" customHeight="1">
      <c r="A24" s="28" t="s">
        <v>33</v>
      </c>
      <c r="B24" s="9" t="s">
        <v>75</v>
      </c>
      <c r="C24" s="2" t="s">
        <v>76</v>
      </c>
      <c r="D24" s="14">
        <v>230320.03</v>
      </c>
      <c r="E24" s="14">
        <v>0</v>
      </c>
      <c r="F24" s="14">
        <v>0</v>
      </c>
      <c r="G24" s="30">
        <f t="shared" si="0"/>
        <v>230320.03</v>
      </c>
      <c r="H24" s="24"/>
      <c r="I24" s="1"/>
      <c r="J24" s="1"/>
      <c r="K24" s="1"/>
      <c r="L24" s="1"/>
      <c r="M24" s="1"/>
      <c r="N24" s="1"/>
      <c r="O24" s="1"/>
      <c r="P24" s="1"/>
    </row>
    <row r="25" spans="1:16" ht="12.75" customHeight="1">
      <c r="A25" s="28" t="s">
        <v>47</v>
      </c>
      <c r="B25" s="9" t="s">
        <v>22</v>
      </c>
      <c r="C25" s="2" t="s">
        <v>48</v>
      </c>
      <c r="D25" s="20">
        <v>3452924</v>
      </c>
      <c r="E25" s="14">
        <v>2556</v>
      </c>
      <c r="F25" s="14">
        <v>0</v>
      </c>
      <c r="G25" s="30">
        <f t="shared" si="0"/>
        <v>3455480</v>
      </c>
      <c r="H25" s="24"/>
      <c r="I25" s="1"/>
      <c r="J25" s="1"/>
      <c r="K25" s="1"/>
      <c r="L25" s="1"/>
      <c r="M25" s="1"/>
      <c r="N25" s="1"/>
      <c r="O25" s="1"/>
      <c r="P25" s="1"/>
    </row>
    <row r="26" spans="1:16" ht="12.75" customHeight="1">
      <c r="A26" s="28" t="s">
        <v>47</v>
      </c>
      <c r="B26" s="9" t="s">
        <v>50</v>
      </c>
      <c r="C26" s="2" t="s">
        <v>49</v>
      </c>
      <c r="D26" s="20">
        <v>130094.7</v>
      </c>
      <c r="E26" s="14">
        <v>0</v>
      </c>
      <c r="F26" s="14">
        <v>30535</v>
      </c>
      <c r="G26" s="30">
        <f t="shared" si="0"/>
        <v>99559.7</v>
      </c>
      <c r="H26" s="24"/>
      <c r="I26" s="1"/>
      <c r="J26" s="1"/>
      <c r="K26" s="1"/>
      <c r="L26" s="1"/>
      <c r="M26" s="1"/>
      <c r="N26" s="1"/>
      <c r="O26" s="1"/>
      <c r="P26" s="1"/>
    </row>
    <row r="27" spans="1:16" ht="12.75" customHeight="1">
      <c r="A27" s="28" t="s">
        <v>47</v>
      </c>
      <c r="B27" s="9" t="s">
        <v>24</v>
      </c>
      <c r="C27" s="2" t="s">
        <v>51</v>
      </c>
      <c r="D27" s="20">
        <v>3562865.1</v>
      </c>
      <c r="E27" s="14">
        <v>3318</v>
      </c>
      <c r="F27" s="14">
        <v>22745</v>
      </c>
      <c r="G27" s="30">
        <f t="shared" si="0"/>
        <v>3543438.1</v>
      </c>
      <c r="H27" s="24"/>
      <c r="I27" s="1"/>
      <c r="J27" s="1"/>
      <c r="K27" s="1"/>
      <c r="L27" s="1"/>
      <c r="M27" s="1"/>
      <c r="N27" s="1"/>
      <c r="O27" s="1"/>
      <c r="P27" s="1"/>
    </row>
    <row r="28" spans="1:16" ht="12.75" customHeight="1">
      <c r="A28" s="28" t="s">
        <v>47</v>
      </c>
      <c r="B28" s="9" t="s">
        <v>52</v>
      </c>
      <c r="C28" s="2" t="s">
        <v>53</v>
      </c>
      <c r="D28" s="14">
        <v>30804</v>
      </c>
      <c r="E28" s="14">
        <v>0</v>
      </c>
      <c r="F28" s="14">
        <v>0</v>
      </c>
      <c r="G28" s="30">
        <f t="shared" si="0"/>
        <v>30804</v>
      </c>
      <c r="H28" s="24"/>
      <c r="I28" s="1"/>
      <c r="J28" s="1"/>
      <c r="K28" s="1"/>
      <c r="L28" s="1"/>
      <c r="M28" s="1"/>
      <c r="N28" s="1"/>
      <c r="O28" s="1"/>
      <c r="P28" s="1"/>
    </row>
    <row r="29" spans="1:16" ht="12.75" customHeight="1">
      <c r="A29" s="28" t="s">
        <v>47</v>
      </c>
      <c r="B29" s="9" t="s">
        <v>54</v>
      </c>
      <c r="C29" s="2" t="s">
        <v>55</v>
      </c>
      <c r="D29" s="20">
        <v>7973969.6</v>
      </c>
      <c r="E29" s="14">
        <v>37171</v>
      </c>
      <c r="F29" s="14">
        <v>3318</v>
      </c>
      <c r="G29" s="30">
        <f t="shared" si="0"/>
        <v>8007822.6</v>
      </c>
      <c r="H29" s="24"/>
      <c r="I29" s="1"/>
      <c r="J29" s="1"/>
      <c r="K29" s="1"/>
      <c r="L29" s="1"/>
      <c r="M29" s="1"/>
      <c r="N29" s="1"/>
      <c r="O29" s="1"/>
      <c r="P29" s="1"/>
    </row>
    <row r="30" spans="1:16" ht="12.75" customHeight="1">
      <c r="A30" s="31" t="s">
        <v>47</v>
      </c>
      <c r="B30" s="16" t="s">
        <v>26</v>
      </c>
      <c r="C30" s="17" t="s">
        <v>56</v>
      </c>
      <c r="D30" s="20">
        <v>1058572.5</v>
      </c>
      <c r="E30" s="18">
        <v>142</v>
      </c>
      <c r="F30" s="18">
        <v>58</v>
      </c>
      <c r="G30" s="32">
        <f t="shared" si="0"/>
        <v>1058656.5</v>
      </c>
      <c r="H30" s="25"/>
      <c r="I30" s="1"/>
      <c r="J30" s="1"/>
      <c r="K30" s="1"/>
      <c r="L30" s="1"/>
      <c r="M30" s="1"/>
      <c r="N30" s="1"/>
      <c r="O30" s="1"/>
      <c r="P30" s="1"/>
    </row>
    <row r="31" spans="1:16" ht="12.75" customHeight="1">
      <c r="A31" s="31" t="s">
        <v>47</v>
      </c>
      <c r="B31" s="16" t="s">
        <v>57</v>
      </c>
      <c r="C31" s="17" t="s">
        <v>58</v>
      </c>
      <c r="D31" s="20">
        <v>217825.8</v>
      </c>
      <c r="E31" s="18">
        <v>0</v>
      </c>
      <c r="F31" s="18">
        <v>0</v>
      </c>
      <c r="G31" s="32">
        <f t="shared" si="0"/>
        <v>217825.8</v>
      </c>
      <c r="H31" s="25"/>
      <c r="I31" s="1"/>
      <c r="J31" s="1"/>
      <c r="K31" s="1"/>
      <c r="L31" s="1"/>
      <c r="M31" s="1"/>
      <c r="N31" s="1"/>
      <c r="O31" s="1"/>
      <c r="P31" s="1"/>
    </row>
    <row r="32" spans="1:16" ht="12.75" customHeight="1">
      <c r="A32" s="34" t="s">
        <v>77</v>
      </c>
      <c r="B32" s="36" t="s">
        <v>11</v>
      </c>
      <c r="C32" s="35" t="s">
        <v>83</v>
      </c>
      <c r="D32" s="20">
        <v>0</v>
      </c>
      <c r="E32" s="18">
        <v>0</v>
      </c>
      <c r="F32" s="18">
        <v>0</v>
      </c>
      <c r="G32" s="32">
        <f t="shared" si="0"/>
        <v>0</v>
      </c>
      <c r="H32" s="25"/>
      <c r="I32" s="1"/>
      <c r="J32" s="1"/>
      <c r="K32" s="1"/>
      <c r="L32" s="1"/>
      <c r="M32" s="1"/>
      <c r="N32" s="1"/>
      <c r="O32" s="1"/>
      <c r="P32" s="1"/>
    </row>
    <row r="33" spans="1:16" ht="12.75" customHeight="1">
      <c r="A33" s="31" t="s">
        <v>60</v>
      </c>
      <c r="B33" s="16" t="s">
        <v>61</v>
      </c>
      <c r="C33" s="17" t="s">
        <v>62</v>
      </c>
      <c r="D33" s="20">
        <v>389521</v>
      </c>
      <c r="E33" s="18">
        <v>0</v>
      </c>
      <c r="F33" s="18">
        <v>0</v>
      </c>
      <c r="G33" s="32">
        <f aca="true" t="shared" si="1" ref="G33:G40">D33+E33-F33</f>
        <v>389521</v>
      </c>
      <c r="H33" s="25"/>
      <c r="I33" s="1"/>
      <c r="J33" s="1"/>
      <c r="K33" s="1"/>
      <c r="L33" s="1"/>
      <c r="M33" s="1"/>
      <c r="N33" s="1"/>
      <c r="O33" s="1"/>
      <c r="P33" s="1"/>
    </row>
    <row r="34" spans="1:16" ht="12.75" customHeight="1">
      <c r="A34" s="31" t="s">
        <v>60</v>
      </c>
      <c r="B34" s="16" t="s">
        <v>63</v>
      </c>
      <c r="C34" s="17" t="s">
        <v>64</v>
      </c>
      <c r="D34" s="20">
        <v>310596</v>
      </c>
      <c r="E34" s="18">
        <v>0</v>
      </c>
      <c r="F34" s="18">
        <v>0</v>
      </c>
      <c r="G34" s="32">
        <f t="shared" si="1"/>
        <v>310596</v>
      </c>
      <c r="H34" s="25"/>
      <c r="I34" s="1"/>
      <c r="J34" s="1"/>
      <c r="K34" s="1"/>
      <c r="L34" s="1"/>
      <c r="M34" s="1"/>
      <c r="N34" s="1"/>
      <c r="O34" s="1"/>
      <c r="P34" s="1"/>
    </row>
    <row r="35" spans="1:16" ht="12.75" customHeight="1">
      <c r="A35" s="31" t="s">
        <v>60</v>
      </c>
      <c r="B35" s="16" t="s">
        <v>65</v>
      </c>
      <c r="C35" s="17" t="s">
        <v>66</v>
      </c>
      <c r="D35" s="20">
        <v>416519</v>
      </c>
      <c r="E35" s="18">
        <v>0</v>
      </c>
      <c r="F35" s="18">
        <v>0</v>
      </c>
      <c r="G35" s="32">
        <f t="shared" si="1"/>
        <v>416519</v>
      </c>
      <c r="H35" s="25"/>
      <c r="I35" s="1"/>
      <c r="J35" s="1"/>
      <c r="K35" s="1"/>
      <c r="L35" s="1"/>
      <c r="M35" s="1"/>
      <c r="N35" s="1"/>
      <c r="O35" s="1"/>
      <c r="P35" s="1"/>
    </row>
    <row r="36" spans="1:16" ht="12.75" customHeight="1">
      <c r="A36" s="31" t="s">
        <v>60</v>
      </c>
      <c r="B36" s="16" t="s">
        <v>39</v>
      </c>
      <c r="C36" s="17" t="s">
        <v>74</v>
      </c>
      <c r="D36" s="20">
        <v>318166.5</v>
      </c>
      <c r="E36" s="18">
        <v>21738.67</v>
      </c>
      <c r="F36" s="18">
        <v>0</v>
      </c>
      <c r="G36" s="32">
        <f t="shared" si="1"/>
        <v>339905.17</v>
      </c>
      <c r="H36" s="25"/>
      <c r="I36" s="1"/>
      <c r="J36" s="1"/>
      <c r="K36" s="1"/>
      <c r="L36" s="1"/>
      <c r="M36" s="1"/>
      <c r="N36" s="1"/>
      <c r="O36" s="1"/>
      <c r="P36" s="1"/>
    </row>
    <row r="37" spans="1:16" ht="12.75" customHeight="1">
      <c r="A37" s="31" t="s">
        <v>60</v>
      </c>
      <c r="B37" s="36" t="s">
        <v>78</v>
      </c>
      <c r="C37" s="35" t="s">
        <v>79</v>
      </c>
      <c r="D37" s="20">
        <v>1714934.76</v>
      </c>
      <c r="E37" s="18">
        <v>0</v>
      </c>
      <c r="F37" s="18">
        <v>1714934.76</v>
      </c>
      <c r="G37" s="32">
        <f t="shared" si="1"/>
        <v>0</v>
      </c>
      <c r="H37" s="25"/>
      <c r="I37" s="1"/>
      <c r="J37" s="1"/>
      <c r="K37" s="1"/>
      <c r="L37" s="1"/>
      <c r="M37" s="1"/>
      <c r="N37" s="1"/>
      <c r="O37" s="1"/>
      <c r="P37" s="1"/>
    </row>
    <row r="38" spans="1:16" ht="12.75" customHeight="1">
      <c r="A38" s="31" t="s">
        <v>60</v>
      </c>
      <c r="B38" s="16" t="s">
        <v>67</v>
      </c>
      <c r="C38" s="17" t="s">
        <v>68</v>
      </c>
      <c r="D38" s="20">
        <v>330000</v>
      </c>
      <c r="E38" s="18">
        <v>0</v>
      </c>
      <c r="F38" s="18">
        <v>0</v>
      </c>
      <c r="G38" s="32">
        <f t="shared" si="1"/>
        <v>330000</v>
      </c>
      <c r="H38" s="25"/>
      <c r="I38" s="1"/>
      <c r="J38" s="1"/>
      <c r="K38" s="1"/>
      <c r="L38" s="1"/>
      <c r="M38" s="1"/>
      <c r="N38" s="1"/>
      <c r="O38" s="1"/>
      <c r="P38" s="1"/>
    </row>
    <row r="39" spans="1:16" ht="12.75" customHeight="1">
      <c r="A39" s="31" t="s">
        <v>60</v>
      </c>
      <c r="B39" s="36" t="s">
        <v>80</v>
      </c>
      <c r="C39" s="35" t="s">
        <v>81</v>
      </c>
      <c r="D39" s="20">
        <v>182952</v>
      </c>
      <c r="E39" s="18">
        <v>131883</v>
      </c>
      <c r="F39" s="18">
        <v>0</v>
      </c>
      <c r="G39" s="32">
        <f t="shared" si="1"/>
        <v>314835</v>
      </c>
      <c r="H39" s="25"/>
      <c r="I39" s="1"/>
      <c r="J39" s="1"/>
      <c r="K39" s="1"/>
      <c r="L39" s="1"/>
      <c r="M39" s="1"/>
      <c r="N39" s="1"/>
      <c r="O39" s="1"/>
      <c r="P39" s="1"/>
    </row>
    <row r="40" spans="1:16" ht="12.75" customHeight="1">
      <c r="A40" s="34" t="s">
        <v>60</v>
      </c>
      <c r="B40" s="36" t="s">
        <v>84</v>
      </c>
      <c r="C40" s="35" t="s">
        <v>85</v>
      </c>
      <c r="D40" s="19">
        <v>0</v>
      </c>
      <c r="E40" s="18">
        <v>16149</v>
      </c>
      <c r="F40" s="18">
        <v>0</v>
      </c>
      <c r="G40" s="32">
        <f t="shared" si="1"/>
        <v>16149</v>
      </c>
      <c r="H40" s="25"/>
      <c r="I40" s="1"/>
      <c r="J40" s="1"/>
      <c r="K40" s="1"/>
      <c r="L40" s="1"/>
      <c r="M40" s="1"/>
      <c r="N40" s="1"/>
      <c r="O40" s="1"/>
      <c r="P40" s="1"/>
    </row>
    <row r="41" spans="1:16" ht="12.75" customHeight="1">
      <c r="A41" s="31" t="s">
        <v>69</v>
      </c>
      <c r="B41" s="16" t="s">
        <v>11</v>
      </c>
      <c r="C41" s="17" t="s">
        <v>70</v>
      </c>
      <c r="D41" s="19">
        <v>2870000</v>
      </c>
      <c r="E41" s="18">
        <v>0</v>
      </c>
      <c r="F41" s="18">
        <v>0</v>
      </c>
      <c r="G41" s="32">
        <f t="shared" si="0"/>
        <v>2870000</v>
      </c>
      <c r="H41" s="25"/>
      <c r="I41" s="1"/>
      <c r="J41" s="1"/>
      <c r="K41" s="1"/>
      <c r="L41" s="1"/>
      <c r="M41" s="1"/>
      <c r="N41" s="1"/>
      <c r="O41" s="1"/>
      <c r="P41" s="1"/>
    </row>
    <row r="42" spans="1:16" ht="12.75" customHeight="1">
      <c r="A42" s="31" t="s">
        <v>59</v>
      </c>
      <c r="B42" s="16" t="s">
        <v>11</v>
      </c>
      <c r="C42" s="17" t="s">
        <v>71</v>
      </c>
      <c r="D42" s="19">
        <v>0</v>
      </c>
      <c r="E42" s="18">
        <v>0</v>
      </c>
      <c r="F42" s="18">
        <v>0</v>
      </c>
      <c r="G42" s="32">
        <f t="shared" si="0"/>
        <v>0</v>
      </c>
      <c r="H42" s="25"/>
      <c r="I42" s="1"/>
      <c r="J42" s="1"/>
      <c r="K42" s="1"/>
      <c r="L42" s="1"/>
      <c r="M42" s="1"/>
      <c r="N42" s="1"/>
      <c r="O42" s="1"/>
      <c r="P42" s="1"/>
    </row>
    <row r="43" spans="1:8" ht="12.75" customHeight="1" thickBot="1">
      <c r="A43" s="11" t="s">
        <v>72</v>
      </c>
      <c r="B43" s="12" t="s">
        <v>11</v>
      </c>
      <c r="C43" s="3" t="s">
        <v>73</v>
      </c>
      <c r="D43" s="15">
        <v>78736</v>
      </c>
      <c r="E43" s="15">
        <v>12503.5</v>
      </c>
      <c r="F43" s="15">
        <v>0</v>
      </c>
      <c r="G43" s="33">
        <f t="shared" si="0"/>
        <v>91239.5</v>
      </c>
      <c r="H43" s="26"/>
    </row>
  </sheetData>
  <sheetProtection/>
  <mergeCells count="6">
    <mergeCell ref="A1:H1"/>
    <mergeCell ref="G2:H2"/>
    <mergeCell ref="A5:B5"/>
    <mergeCell ref="A2:F2"/>
    <mergeCell ref="A3:F3"/>
    <mergeCell ref="A4:F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Vaňousová</dc:creator>
  <cp:keywords/>
  <dc:description/>
  <cp:lastModifiedBy>Renata</cp:lastModifiedBy>
  <cp:lastPrinted>2021-01-25T15:06:57Z</cp:lastPrinted>
  <dcterms:created xsi:type="dcterms:W3CDTF">2014-01-23T08:49:59Z</dcterms:created>
  <dcterms:modified xsi:type="dcterms:W3CDTF">2021-06-07T11:19:43Z</dcterms:modified>
  <cp:category/>
  <cp:version/>
  <cp:contentType/>
  <cp:contentStatus/>
</cp:coreProperties>
</file>